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30" windowWidth="23820" windowHeight="9090"/>
  </bookViews>
  <sheets>
    <sheet name="Arkusz1" sheetId="1" r:id="rId1"/>
    <sheet name="Arkusz2" sheetId="2" r:id="rId2"/>
    <sheet name="Arkusz3" sheetId="3" r:id="rId3"/>
  </sheets>
  <calcPr calcId="145621"/>
</workbook>
</file>

<file path=xl/calcChain.xml><?xml version="1.0" encoding="utf-8"?>
<calcChain xmlns="http://schemas.openxmlformats.org/spreadsheetml/2006/main">
  <c r="E3" i="1" l="1"/>
  <c r="E4" i="1"/>
  <c r="E5" i="1"/>
  <c r="E6" i="1"/>
  <c r="E2" i="1"/>
</calcChain>
</file>

<file path=xl/sharedStrings.xml><?xml version="1.0" encoding="utf-8"?>
<sst xmlns="http://schemas.openxmlformats.org/spreadsheetml/2006/main" count="43" uniqueCount="35">
  <si>
    <t>Kod</t>
  </si>
  <si>
    <t>Opis</t>
  </si>
  <si>
    <t>Kod terytorialny</t>
  </si>
  <si>
    <t>Nazwa obszaru terytorialnego</t>
  </si>
  <si>
    <t>Dodatkowe uwagi dotyczące obszaru zabezpieczenia</t>
  </si>
  <si>
    <t>12-13-000133/POZ/0112/01.0000.155.16/1</t>
  </si>
  <si>
    <t>2473011</t>
  </si>
  <si>
    <t>Rybnik</t>
  </si>
  <si>
    <t>dzielnice: Ochojec, Stodoły, Chwałecice, Grabownia, Golejów, Kamień, Rybnicka Kuźnia, Orzepowice, Wielopole, Zebrzydowice, Maroko - Nowiny</t>
  </si>
  <si>
    <t>12-13-000144/POZ/0112/01.0000.157.16/1</t>
  </si>
  <si>
    <t>2416011, 2416021, 2416032, 2416042, 2416054, 2416055, 2416064, 2416065, 2416074, 2416075, 2416084, 2416085, 2416092, 2416102</t>
  </si>
  <si>
    <t>Poręba, Zawiercie, Irządze, Kroczyce, Łazy, Łazy, Ogrodzieniec, Ogrodzieniec, Pilica, Pilica, Szczekociny Szczekociny, Włodowice, Żarnowiec</t>
  </si>
  <si>
    <t>12-13-000149/POZ/0112/01.0000.155.16/1</t>
  </si>
  <si>
    <t>dzielnice: Śródmieście, Rybnik - Północ, Paruszowiec-Piaski, Smolna, Meksyk, Ligota-Ligocka Kuźnia, Niedobczyce</t>
  </si>
  <si>
    <t>12-13-000166/POZ/0112/01.0000.155.16/1</t>
  </si>
  <si>
    <t>dzielnica:Niewiadom, Zamysłów, Popielów, Radziejów, Chwałowice, Boguszowice Stare, Boguszowice Osiedle, Gotartowice, Kłokocin</t>
  </si>
  <si>
    <t>12-13-000183/POZ/0112/01.0000.156.16/1</t>
  </si>
  <si>
    <t>2410012, 2410022, 2410032, 2410054, 2410055, 2410062</t>
  </si>
  <si>
    <t>Goczałkowice-Zdrój, Kobiór, Miedźna, Pszczyna, Pszczyna, Suszec</t>
  </si>
  <si>
    <t>Wartość postępowania na okres rozliczeniowy od 01.04.2013 - 31.12.2013</t>
  </si>
  <si>
    <t xml:space="preserve">KONKURS 2013 w zakresie Nocnej i Świątecznej Opieki Zdrowotnej od 01.04.2013 - Rybnik I  </t>
  </si>
  <si>
    <t>KONKURS 2013 w zakresie Nocnej i Świątecznej Opieki Zdrowotnej od 01.04.2013  - powiat zawierciański</t>
  </si>
  <si>
    <t>KONKURS 2013 w zakresie Nocnej i Świątecznej Opieki Zdrowotnej od 01.04.2013  - Rybnik II</t>
  </si>
  <si>
    <t>KONKURS 2013 w zakresie Nocnej i Świątecznej Opieki Zdrowotnej od 01.04.2013  - Rybnik III</t>
  </si>
  <si>
    <t>KONKURS 2013 w zakresie Nocnej i Świątecznej Opieki Zdrowotnej od 01.04.2013  - Powiat pszczyński</t>
  </si>
  <si>
    <t>Powód unieważnienia</t>
  </si>
  <si>
    <t>odrzucono wszystkie oferty</t>
  </si>
  <si>
    <t>nastąpiła istotna zmiana okoliczności powodująca, że prowadzenia postępowania lub zawarcie umowy nie leży w interesie ubezpieczonych, czego nie można było wcześniej przewidzieć</t>
  </si>
  <si>
    <t>12-13-000208/POZ/0112/01.0000.155.16/1</t>
  </si>
  <si>
    <t>12-13-000206/POZ/0112/01.0000.157.16/1</t>
  </si>
  <si>
    <t>12-13-000205/POZ/0112/01.0000.155.16/1</t>
  </si>
  <si>
    <t>12-13-000207/POZ/0112/01.0000.155.16/1</t>
  </si>
  <si>
    <t>12-13-000209/POZ/0112/01.0000.156.16/1</t>
  </si>
  <si>
    <r>
      <rPr>
        <b/>
        <sz val="11"/>
        <color rgb="FFFF0000"/>
        <rFont val="Calibri"/>
        <family val="2"/>
        <charset val="238"/>
      </rPr>
      <t>Cena oczekiwana</t>
    </r>
    <r>
      <rPr>
        <b/>
        <sz val="11"/>
        <rFont val="Calibri"/>
        <family val="2"/>
        <charset val="238"/>
      </rPr>
      <t xml:space="preserve"> - Wartość ryczałtu miesięcznego</t>
    </r>
  </si>
  <si>
    <r>
      <rPr>
        <b/>
        <sz val="11"/>
        <color rgb="FFFF0000"/>
        <rFont val="Calibri"/>
        <family val="2"/>
        <charset val="238"/>
      </rPr>
      <t>Liczba</t>
    </r>
    <r>
      <rPr>
        <b/>
        <sz val="11"/>
        <rFont val="Calibri"/>
        <family val="2"/>
        <charset val="238"/>
      </rPr>
      <t xml:space="preserve"> (liczba miesięcy w okresie rozliczeniowym)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</si>
</sst>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name val="Calibri"/>
      <family val="2"/>
      <charset val="238"/>
    </font>
    <font>
      <b/>
      <sz val="11"/>
      <color rgb="FFFF0000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2" borderId="1" xfId="0" applyFont="1" applyFill="1" applyBorder="1" applyAlignment="1">
      <alignment horizontal="center" wrapText="1"/>
    </xf>
    <xf numFmtId="164" fontId="2" fillId="0" borderId="1" xfId="0" applyNumberFormat="1" applyFont="1" applyBorder="1" applyAlignment="1">
      <alignment wrapText="1"/>
    </xf>
    <xf numFmtId="49" fontId="1" fillId="0" borderId="1" xfId="0" applyNumberFormat="1" applyFont="1" applyBorder="1" applyAlignment="1">
      <alignment wrapText="1"/>
    </xf>
    <xf numFmtId="1" fontId="2" fillId="0" borderId="1" xfId="0" applyNumberFormat="1" applyFont="1" applyBorder="1" applyAlignment="1">
      <alignment wrapText="1"/>
    </xf>
    <xf numFmtId="4" fontId="2" fillId="0" borderId="1" xfId="0" applyNumberFormat="1" applyFont="1" applyBorder="1" applyAlignment="1">
      <alignment wrapText="1"/>
    </xf>
    <xf numFmtId="0" fontId="1" fillId="0" borderId="1" xfId="0" applyFont="1" applyBorder="1" applyAlignment="1">
      <alignment wrapText="1"/>
    </xf>
    <xf numFmtId="4" fontId="2" fillId="0" borderId="2" xfId="0" applyNumberFormat="1" applyFont="1" applyBorder="1" applyAlignment="1">
      <alignment wrapText="1"/>
    </xf>
    <xf numFmtId="0" fontId="0" fillId="0" borderId="1" xfId="0" applyBorder="1" applyAlignment="1">
      <alignment wrapText="1"/>
    </xf>
    <xf numFmtId="4" fontId="0" fillId="0" borderId="0" xfId="0" applyNumberFormat="1"/>
    <xf numFmtId="164" fontId="3" fillId="2" borderId="1" xfId="0" applyNumberFormat="1" applyFont="1" applyFill="1" applyBorder="1" applyAlignment="1">
      <alignment horizontal="center" wrapText="1"/>
    </xf>
    <xf numFmtId="1" fontId="3" fillId="2" borderId="1" xfId="0" applyNumberFormat="1" applyFont="1" applyFill="1" applyBorder="1" applyAlignment="1">
      <alignment horizont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"/>
  <sheetViews>
    <sheetView tabSelected="1" workbookViewId="0">
      <selection activeCell="A2" sqref="A2"/>
    </sheetView>
  </sheetViews>
  <sheetFormatPr defaultColWidth="30.7109375" defaultRowHeight="92.25" customHeight="1" x14ac:dyDescent="0.25"/>
  <cols>
    <col min="1" max="1" width="36.85546875" customWidth="1"/>
  </cols>
  <sheetData>
    <row r="1" spans="1:8" ht="92.25" customHeight="1" x14ac:dyDescent="0.25">
      <c r="A1" s="1" t="s">
        <v>0</v>
      </c>
      <c r="B1" s="1" t="s">
        <v>1</v>
      </c>
      <c r="C1" s="10" t="s">
        <v>33</v>
      </c>
      <c r="D1" s="11" t="s">
        <v>34</v>
      </c>
      <c r="E1" s="1" t="s">
        <v>19</v>
      </c>
      <c r="F1" s="1" t="s">
        <v>2</v>
      </c>
      <c r="G1" s="1" t="s">
        <v>3</v>
      </c>
      <c r="H1" s="1" t="s">
        <v>4</v>
      </c>
    </row>
    <row r="2" spans="1:8" ht="92.25" customHeight="1" x14ac:dyDescent="0.25">
      <c r="A2" s="3" t="s">
        <v>28</v>
      </c>
      <c r="B2" s="3" t="s">
        <v>20</v>
      </c>
      <c r="C2" s="2">
        <v>56000</v>
      </c>
      <c r="D2" s="4">
        <v>9</v>
      </c>
      <c r="E2" s="5">
        <f>C2*D2</f>
        <v>504000</v>
      </c>
      <c r="F2" s="3" t="s">
        <v>6</v>
      </c>
      <c r="G2" s="3" t="s">
        <v>7</v>
      </c>
      <c r="H2" s="6" t="s">
        <v>8</v>
      </c>
    </row>
    <row r="3" spans="1:8" ht="92.25" customHeight="1" x14ac:dyDescent="0.25">
      <c r="A3" s="3" t="s">
        <v>29</v>
      </c>
      <c r="B3" s="3" t="s">
        <v>21</v>
      </c>
      <c r="C3" s="2">
        <v>167400</v>
      </c>
      <c r="D3" s="4">
        <v>9</v>
      </c>
      <c r="E3" s="5">
        <f t="shared" ref="E3:E6" si="0">C3*D3</f>
        <v>1506600</v>
      </c>
      <c r="F3" s="3" t="s">
        <v>10</v>
      </c>
      <c r="G3" s="3" t="s">
        <v>11</v>
      </c>
      <c r="H3" s="6"/>
    </row>
    <row r="4" spans="1:8" ht="92.25" customHeight="1" x14ac:dyDescent="0.25">
      <c r="A4" s="3" t="s">
        <v>30</v>
      </c>
      <c r="B4" s="3" t="s">
        <v>22</v>
      </c>
      <c r="C4" s="2">
        <v>56000</v>
      </c>
      <c r="D4" s="4">
        <v>9</v>
      </c>
      <c r="E4" s="5">
        <f t="shared" si="0"/>
        <v>504000</v>
      </c>
      <c r="F4" s="3" t="s">
        <v>6</v>
      </c>
      <c r="G4" s="3" t="s">
        <v>7</v>
      </c>
      <c r="H4" s="6" t="s">
        <v>13</v>
      </c>
    </row>
    <row r="5" spans="1:8" ht="92.25" customHeight="1" x14ac:dyDescent="0.25">
      <c r="A5" s="3" t="s">
        <v>31</v>
      </c>
      <c r="B5" s="3" t="s">
        <v>23</v>
      </c>
      <c r="C5" s="2">
        <v>56000</v>
      </c>
      <c r="D5" s="4">
        <v>9</v>
      </c>
      <c r="E5" s="5">
        <f t="shared" si="0"/>
        <v>504000</v>
      </c>
      <c r="F5" s="3" t="s">
        <v>6</v>
      </c>
      <c r="G5" s="3" t="s">
        <v>7</v>
      </c>
      <c r="H5" s="6" t="s">
        <v>15</v>
      </c>
    </row>
    <row r="6" spans="1:8" ht="92.25" customHeight="1" x14ac:dyDescent="0.25">
      <c r="A6" s="3" t="s">
        <v>32</v>
      </c>
      <c r="B6" s="3" t="s">
        <v>24</v>
      </c>
      <c r="C6" s="2">
        <v>113900</v>
      </c>
      <c r="D6" s="4">
        <v>9</v>
      </c>
      <c r="E6" s="7">
        <f t="shared" si="0"/>
        <v>1025100</v>
      </c>
      <c r="F6" s="3" t="s">
        <v>17</v>
      </c>
      <c r="G6" s="3" t="s">
        <v>18</v>
      </c>
      <c r="H6" s="6"/>
    </row>
    <row r="7" spans="1:8" ht="92.25" customHeight="1" x14ac:dyDescent="0.25">
      <c r="A7" s="9"/>
    </row>
  </sheetData>
  <pageMargins left="0.7" right="0.7" top="0.75" bottom="0.75" header="0.3" footer="0.3"/>
  <pageSetup paperSize="9" scale="52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sqref="A1:B6"/>
    </sheetView>
  </sheetViews>
  <sheetFormatPr defaultRowHeight="15" x14ac:dyDescent="0.25"/>
  <cols>
    <col min="1" max="1" width="40.85546875" customWidth="1"/>
    <col min="2" max="2" width="58.140625" customWidth="1"/>
    <col min="3" max="4" width="40.85546875" customWidth="1"/>
  </cols>
  <sheetData>
    <row r="1" spans="1:2" x14ac:dyDescent="0.25">
      <c r="A1" s="1" t="s">
        <v>0</v>
      </c>
      <c r="B1" s="1" t="s">
        <v>25</v>
      </c>
    </row>
    <row r="2" spans="1:2" ht="60.75" customHeight="1" x14ac:dyDescent="0.25">
      <c r="A2" s="3" t="s">
        <v>5</v>
      </c>
      <c r="B2" s="8" t="s">
        <v>27</v>
      </c>
    </row>
    <row r="3" spans="1:2" x14ac:dyDescent="0.25">
      <c r="A3" s="3" t="s">
        <v>9</v>
      </c>
      <c r="B3" s="8" t="s">
        <v>26</v>
      </c>
    </row>
    <row r="4" spans="1:2" ht="60" x14ac:dyDescent="0.25">
      <c r="A4" s="3" t="s">
        <v>12</v>
      </c>
      <c r="B4" s="8" t="s">
        <v>27</v>
      </c>
    </row>
    <row r="5" spans="1:2" ht="60" x14ac:dyDescent="0.25">
      <c r="A5" s="3" t="s">
        <v>14</v>
      </c>
      <c r="B5" s="8" t="s">
        <v>27</v>
      </c>
    </row>
    <row r="6" spans="1:2" x14ac:dyDescent="0.25">
      <c r="A6" s="3" t="s">
        <v>16</v>
      </c>
      <c r="B6" s="8" t="s">
        <v>26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Kedzia</dc:creator>
  <cp:lastModifiedBy>Katarzyna Kedzia</cp:lastModifiedBy>
  <cp:lastPrinted>2013-02-25T08:37:27Z</cp:lastPrinted>
  <dcterms:created xsi:type="dcterms:W3CDTF">2013-02-25T06:58:24Z</dcterms:created>
  <dcterms:modified xsi:type="dcterms:W3CDTF">2013-02-25T12:37:59Z</dcterms:modified>
</cp:coreProperties>
</file>